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-35840" yWindow="-1600" windowWidth="25880" windowHeight="14120"/>
  </bookViews>
  <sheets>
    <sheet name="Course Fee Budget Detai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29" i="1"/>
  <c r="D9" i="1"/>
  <c r="G30" i="1"/>
  <c r="F16" i="1"/>
  <c r="F17" i="1"/>
  <c r="F18" i="1"/>
  <c r="F19" i="1"/>
  <c r="F15" i="1"/>
  <c r="E9" i="1"/>
  <c r="F9" i="1"/>
  <c r="F20" i="1"/>
  <c r="C32" i="1"/>
</calcChain>
</file>

<file path=xl/sharedStrings.xml><?xml version="1.0" encoding="utf-8"?>
<sst xmlns="http://schemas.openxmlformats.org/spreadsheetml/2006/main" count="42" uniqueCount="40">
  <si>
    <t>Budget Detail for New/Increased Course Fee</t>
  </si>
  <si>
    <t>Class:</t>
  </si>
  <si>
    <t>Proposed Fee:</t>
  </si>
  <si>
    <t>Spr. Enrl.</t>
  </si>
  <si>
    <t>Total Enrl.</t>
  </si>
  <si>
    <t>Total Revenue</t>
  </si>
  <si>
    <t>Fall Enrl.</t>
  </si>
  <si>
    <t>Sum. Enrl.</t>
  </si>
  <si>
    <t>* type fee amount in this box</t>
  </si>
  <si>
    <t>Prop. Fee</t>
  </si>
  <si>
    <t>2)</t>
  </si>
  <si>
    <t>3)</t>
  </si>
  <si>
    <t>4)</t>
  </si>
  <si>
    <t>5)</t>
  </si>
  <si>
    <t>qty</t>
  </si>
  <si>
    <t>cost ea.</t>
  </si>
  <si>
    <t>Total Cost</t>
  </si>
  <si>
    <t>TOTAL</t>
  </si>
  <si>
    <t>Item description</t>
  </si>
  <si>
    <t>Revenue - Expenses:</t>
  </si>
  <si>
    <t>BASK 1010 - Underwater Basket Weaving</t>
  </si>
  <si>
    <t>Justification:</t>
  </si>
  <si>
    <t>Purchase weaving supplies for students under bulk contract</t>
  </si>
  <si>
    <t>2) Flat reeds - 1 dozen</t>
  </si>
  <si>
    <t>1) Round reeds - 1 dozen</t>
  </si>
  <si>
    <t>3) Dye packets - red</t>
  </si>
  <si>
    <t>4) Dye packets - black</t>
  </si>
  <si>
    <t>5) Dye packets - yellow</t>
  </si>
  <si>
    <t>Consumables:</t>
  </si>
  <si>
    <t>Equipment:</t>
  </si>
  <si>
    <t>Lifespan</t>
  </si>
  <si>
    <t># users</t>
  </si>
  <si>
    <t>1) Weaving form</t>
  </si>
  <si>
    <t>Rplcmnt Cst</t>
  </si>
  <si>
    <t>Cost/stud.</t>
  </si>
  <si>
    <t>5 yrs</t>
  </si>
  <si>
    <t>*type enrollments per semester in shaded boxes; totals calculate automatically</t>
  </si>
  <si>
    <t>Anticipated Revenue:</t>
  </si>
  <si>
    <t>Anticipated Expenditures:</t>
  </si>
  <si>
    <t>Cost/student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</si>
</sst>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Fill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0" fontId="0" fillId="0" borderId="0" xfId="0"/>
    <xf numFmtId="0" fontId="0" fillId="0" borderId="2" xfId="0" applyBorder="1"/>
    <xf numFmtId="165" fontId="0" fillId="0" borderId="1" xfId="0" applyNumberFormat="1" applyBorder="1"/>
    <xf numFmtId="164" fontId="0" fillId="0" borderId="0" xfId="1" applyNumberFormat="1" applyFont="1"/>
    <xf numFmtId="0" fontId="2" fillId="0" borderId="2" xfId="0" applyFont="1" applyBorder="1"/>
    <xf numFmtId="0" fontId="0" fillId="0" borderId="2" xfId="0" applyBorder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baseColWidth="10" defaultColWidth="8.83203125" defaultRowHeight="14" x14ac:dyDescent="0"/>
  <cols>
    <col min="1" max="1" width="14.5" customWidth="1"/>
    <col min="5" max="5" width="9.5" bestFit="1" customWidth="1"/>
    <col min="6" max="6" width="11.5" bestFit="1" customWidth="1"/>
  </cols>
  <sheetData>
    <row r="1" spans="1:6" ht="15" thickBot="1">
      <c r="A1" s="15" t="s">
        <v>0</v>
      </c>
      <c r="B1" s="12"/>
      <c r="C1" s="12"/>
      <c r="D1" s="12"/>
    </row>
    <row r="3" spans="1:6">
      <c r="A3" s="1" t="s">
        <v>1</v>
      </c>
      <c r="B3" s="4" t="s">
        <v>20</v>
      </c>
    </row>
    <row r="4" spans="1:6">
      <c r="A4" s="1" t="s">
        <v>2</v>
      </c>
      <c r="B4" s="2">
        <v>15</v>
      </c>
      <c r="C4" s="10" t="s">
        <v>8</v>
      </c>
    </row>
    <row r="5" spans="1:6">
      <c r="A5" s="1" t="s">
        <v>21</v>
      </c>
      <c r="B5" t="s">
        <v>22</v>
      </c>
    </row>
    <row r="7" spans="1:6">
      <c r="A7" s="1" t="s">
        <v>37</v>
      </c>
    </row>
    <row r="8" spans="1:6" ht="15" thickBot="1">
      <c r="A8" t="s">
        <v>6</v>
      </c>
      <c r="B8" t="s">
        <v>3</v>
      </c>
      <c r="C8" t="s">
        <v>7</v>
      </c>
      <c r="D8" t="s">
        <v>4</v>
      </c>
      <c r="E8" t="s">
        <v>9</v>
      </c>
      <c r="F8" t="s">
        <v>5</v>
      </c>
    </row>
    <row r="9" spans="1:6" ht="15" thickBot="1">
      <c r="A9" s="7">
        <v>50</v>
      </c>
      <c r="B9" s="8">
        <v>50</v>
      </c>
      <c r="C9" s="9">
        <v>25</v>
      </c>
      <c r="D9" s="3">
        <f>SUM(A9:C9)</f>
        <v>125</v>
      </c>
      <c r="E9" s="6">
        <f>B4</f>
        <v>15</v>
      </c>
      <c r="F9" s="5">
        <f>D9*E9</f>
        <v>1875</v>
      </c>
    </row>
    <row r="10" spans="1:6">
      <c r="A10" s="10" t="s">
        <v>36</v>
      </c>
    </row>
    <row r="12" spans="1:6">
      <c r="A12" s="1" t="s">
        <v>38</v>
      </c>
    </row>
    <row r="13" spans="1:6">
      <c r="A13" s="10" t="s">
        <v>28</v>
      </c>
    </row>
    <row r="14" spans="1:6" ht="15" thickBot="1">
      <c r="A14" s="16" t="s">
        <v>18</v>
      </c>
      <c r="B14" s="16"/>
      <c r="C14" s="16"/>
      <c r="D14" s="12" t="s">
        <v>14</v>
      </c>
      <c r="E14" s="12" t="s">
        <v>15</v>
      </c>
      <c r="F14" s="12" t="s">
        <v>16</v>
      </c>
    </row>
    <row r="15" spans="1:6">
      <c r="A15" s="17" t="s">
        <v>24</v>
      </c>
      <c r="B15" s="17"/>
      <c r="C15" s="17"/>
      <c r="D15">
        <v>48</v>
      </c>
      <c r="E15" s="14">
        <v>12.49</v>
      </c>
      <c r="F15" s="14">
        <f>D15*E15</f>
        <v>599.52</v>
      </c>
    </row>
    <row r="16" spans="1:6">
      <c r="A16" s="17" t="s">
        <v>23</v>
      </c>
      <c r="B16" s="17"/>
      <c r="C16" s="17"/>
      <c r="D16">
        <v>48</v>
      </c>
      <c r="E16" s="14">
        <v>12.49</v>
      </c>
      <c r="F16" s="14">
        <f t="shared" ref="F16:F19" si="0">D16*E16</f>
        <v>599.52</v>
      </c>
    </row>
    <row r="17" spans="1:7">
      <c r="A17" s="17" t="s">
        <v>25</v>
      </c>
      <c r="B17" s="17"/>
      <c r="C17" s="17"/>
      <c r="D17">
        <v>125</v>
      </c>
      <c r="E17" s="14">
        <v>1.8</v>
      </c>
      <c r="F17" s="14">
        <f t="shared" si="0"/>
        <v>225</v>
      </c>
    </row>
    <row r="18" spans="1:7">
      <c r="A18" s="17" t="s">
        <v>26</v>
      </c>
      <c r="B18" s="17"/>
      <c r="C18" s="17"/>
      <c r="D18">
        <v>125</v>
      </c>
      <c r="E18" s="14">
        <v>1.8</v>
      </c>
      <c r="F18" s="14">
        <f t="shared" si="0"/>
        <v>225</v>
      </c>
    </row>
    <row r="19" spans="1:7" ht="15" thickBot="1">
      <c r="A19" s="17" t="s">
        <v>27</v>
      </c>
      <c r="B19" s="17"/>
      <c r="C19" s="17"/>
      <c r="D19">
        <v>125</v>
      </c>
      <c r="E19" s="14">
        <v>1.8</v>
      </c>
      <c r="F19" s="14">
        <f t="shared" si="0"/>
        <v>225</v>
      </c>
    </row>
    <row r="20" spans="1:7" ht="15" thickBot="1">
      <c r="E20" t="s">
        <v>17</v>
      </c>
      <c r="F20" s="5">
        <f>SUM(F15:F19)</f>
        <v>1874.04</v>
      </c>
    </row>
    <row r="22" spans="1:7">
      <c r="A22" s="10" t="s">
        <v>29</v>
      </c>
    </row>
    <row r="23" spans="1:7" ht="15" thickBot="1">
      <c r="A23" s="16" t="s">
        <v>18</v>
      </c>
      <c r="B23" s="16"/>
      <c r="C23" s="16"/>
      <c r="D23" s="12" t="s">
        <v>30</v>
      </c>
      <c r="E23" s="12" t="s">
        <v>31</v>
      </c>
      <c r="F23" s="12" t="s">
        <v>33</v>
      </c>
      <c r="G23" s="12" t="s">
        <v>34</v>
      </c>
    </row>
    <row r="24" spans="1:7">
      <c r="A24" s="17" t="s">
        <v>32</v>
      </c>
      <c r="B24" s="17"/>
      <c r="C24" s="17"/>
      <c r="D24" t="s">
        <v>35</v>
      </c>
      <c r="E24">
        <v>625</v>
      </c>
      <c r="F24" s="14">
        <v>1350</v>
      </c>
      <c r="G24" s="14">
        <f>F24/E24</f>
        <v>2.16</v>
      </c>
    </row>
    <row r="25" spans="1:7">
      <c r="A25" s="17" t="s">
        <v>10</v>
      </c>
      <c r="B25" s="17"/>
      <c r="C25" s="17"/>
      <c r="F25" s="14"/>
      <c r="G25" s="14"/>
    </row>
    <row r="26" spans="1:7">
      <c r="A26" s="17" t="s">
        <v>11</v>
      </c>
      <c r="B26" s="17"/>
      <c r="C26" s="17"/>
      <c r="F26" s="14"/>
      <c r="G26" s="14"/>
    </row>
    <row r="27" spans="1:7">
      <c r="A27" s="17" t="s">
        <v>12</v>
      </c>
      <c r="B27" s="17"/>
      <c r="C27" s="17"/>
      <c r="F27" s="14"/>
      <c r="G27" s="14"/>
    </row>
    <row r="28" spans="1:7">
      <c r="A28" s="17" t="s">
        <v>13</v>
      </c>
      <c r="B28" s="17"/>
      <c r="C28" s="17"/>
      <c r="F28" s="14"/>
      <c r="G28" s="14"/>
    </row>
    <row r="29" spans="1:7" s="11" customFormat="1" ht="15" thickBot="1">
      <c r="F29" s="11" t="s">
        <v>39</v>
      </c>
      <c r="G29" s="14">
        <f>SUM(G24:G28)</f>
        <v>2.16</v>
      </c>
    </row>
    <row r="30" spans="1:7" ht="15" thickBot="1">
      <c r="F30" t="s">
        <v>17</v>
      </c>
      <c r="G30" s="5">
        <f>G29*D9</f>
        <v>270</v>
      </c>
    </row>
    <row r="31" spans="1:7" ht="15" thickBot="1"/>
    <row r="32" spans="1:7" ht="15" thickBot="1">
      <c r="A32" t="s">
        <v>19</v>
      </c>
      <c r="C32" s="13">
        <f>F9-F20-G30</f>
        <v>-269.03999999999996</v>
      </c>
    </row>
  </sheetData>
  <mergeCells count="12">
    <mergeCell ref="A14:C14"/>
    <mergeCell ref="A28:C28"/>
    <mergeCell ref="A15:C15"/>
    <mergeCell ref="A16:C16"/>
    <mergeCell ref="A17:C17"/>
    <mergeCell ref="A18:C18"/>
    <mergeCell ref="A19:C19"/>
    <mergeCell ref="A23:C23"/>
    <mergeCell ref="A24:C24"/>
    <mergeCell ref="A25:C25"/>
    <mergeCell ref="A26:C26"/>
    <mergeCell ref="A27:C2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Fee Budget Detail</vt:lpstr>
    </vt:vector>
  </TitlesOfParts>
  <Company>SLCC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jsouthe7</dc:creator>
  <cp:lastModifiedBy>Ellen Donovan</cp:lastModifiedBy>
  <dcterms:created xsi:type="dcterms:W3CDTF">2012-11-28T18:56:47Z</dcterms:created>
  <dcterms:modified xsi:type="dcterms:W3CDTF">2016-02-03T20:11:57Z</dcterms:modified>
</cp:coreProperties>
</file>